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<sst xmlns="http://schemas.openxmlformats.org/spreadsheetml/2006/main" count="12" uniqueCount="12">
  <si>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最远点距离</t>
  </si>
  <si>
    <t>最近点距离</t>
  </si>
  <si>
    <t>平均线长</t>
  </si>
  <si>
    <t>总箱数</t>
  </si>
  <si>
    <t>(向上取整)</t>
  </si>
  <si>
    <t>总点数</t>
  </si>
  <si>
    <t>(红色框为需填项)</t>
  </si>
  <si>
    <t>综合布线计算书</t>
  </si>
  <si>
    <t>(向下取整)</t>
  </si>
  <si>
    <t>每点线长</t>
  </si>
  <si>
    <t>每箱线点数</t>
  </si>
  <si>
    <t>总线量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</si>
</sst>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22"/>
      <name val="宋体"/>
      <family val="0"/>
    </font>
    <font>
      <sz val="18"/>
      <name val="宋体"/>
      <family val="0"/>
    </font>
    <font>
      <sz val="18"/>
      <color indexed="10"/>
      <name val="宋体"/>
      <family val="0"/>
    </font>
    <font>
      <sz val="18"/>
      <color indexed="12"/>
      <name val="宋体"/>
      <family val="0"/>
    </font>
    <font>
      <sz val="18"/>
      <color indexed="8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 topLeftCell="A1">
      <selection activeCell="B14" sqref="B14"/>
    </sheetView>
  </sheetViews>
  <sheetFormatPr defaultColWidth="9.00390625" defaultRowHeight="14.25"/>
  <cols>
    <col min="1" max="1" width="18.375" style="1" bestFit="1" customWidth="1"/>
    <col min="2" max="2" width="22.50390625" style="1" customWidth="1"/>
  </cols>
  <sheetData>
    <row r="1" spans="1:2" ht="27">
      <c r="A1" s="10" t="s">
        <v>7</v>
      </c>
      <c r="B1" s="10"/>
    </row>
    <row r="2" spans="1:2" s="3" customFormat="1" ht="22.5">
      <c r="A2" s="5" t="s">
        <v>0</v>
      </c>
      <c r="B2" s="6">
        <v>90</v>
      </c>
    </row>
    <row r="3" spans="1:2" s="3" customFormat="1" ht="22.5">
      <c r="A3" s="2"/>
      <c r="B3" s="2"/>
    </row>
    <row r="4" spans="1:2" s="3" customFormat="1" ht="22.5">
      <c r="A4" s="5" t="s">
        <v>1</v>
      </c>
      <c r="B4" s="6">
        <v>15</v>
      </c>
    </row>
    <row r="5" spans="1:2" s="3" customFormat="1" ht="22.5">
      <c r="A5" s="2"/>
      <c r="B5" s="2"/>
    </row>
    <row r="6" spans="1:2" s="3" customFormat="1" ht="22.5">
      <c r="A6" s="5" t="s">
        <v>2</v>
      </c>
      <c r="B6" s="7">
        <f>SUM(B2,B4)/2</f>
        <v>52.5</v>
      </c>
    </row>
    <row r="7" spans="1:2" s="3" customFormat="1" ht="22.5">
      <c r="A7" s="2"/>
      <c r="B7" s="2"/>
    </row>
    <row r="8" spans="1:2" s="3" customFormat="1" ht="22.5">
      <c r="A8" s="5" t="s">
        <v>9</v>
      </c>
      <c r="B8" s="7">
        <f>B6+B6*0.1+6</f>
        <v>63.75</v>
      </c>
    </row>
    <row r="9" spans="1:2" s="3" customFormat="1" ht="22.5">
      <c r="A9" s="2"/>
      <c r="B9" s="2"/>
    </row>
    <row r="10" spans="1:2" s="3" customFormat="1" ht="22.5">
      <c r="A10" s="5" t="s">
        <v>10</v>
      </c>
      <c r="B10" s="7">
        <f>305/B8</f>
        <v>4.784313725490196</v>
      </c>
    </row>
    <row r="11" spans="1:2" s="3" customFormat="1" ht="22.5">
      <c r="A11" s="5" t="s">
        <v>8</v>
      </c>
      <c r="B11" s="7">
        <f>INT(B10)</f>
        <v>4</v>
      </c>
    </row>
    <row r="12" spans="1:2" s="3" customFormat="1" ht="22.5">
      <c r="A12" s="2"/>
      <c r="B12" s="2"/>
    </row>
    <row r="13" spans="1:2" s="3" customFormat="1" ht="22.5">
      <c r="A13" s="5" t="s">
        <v>5</v>
      </c>
      <c r="B13" s="6">
        <v>150</v>
      </c>
    </row>
    <row r="14" spans="1:2" s="3" customFormat="1" ht="22.5">
      <c r="A14" s="2"/>
      <c r="B14" s="2"/>
    </row>
    <row r="15" spans="1:2" s="3" customFormat="1" ht="22.5">
      <c r="A15" s="5" t="s">
        <v>3</v>
      </c>
      <c r="B15" s="8">
        <f>B13/B11</f>
        <v>37.5</v>
      </c>
    </row>
    <row r="16" spans="1:2" s="3" customFormat="1" ht="22.5">
      <c r="A16" s="5" t="s">
        <v>4</v>
      </c>
      <c r="B16" s="9">
        <f>CEILING(B15,1)</f>
        <v>38</v>
      </c>
    </row>
    <row r="17" spans="1:2" s="3" customFormat="1" ht="22.5">
      <c r="A17" s="4" t="s">
        <v>11</v>
      </c>
      <c r="B17" s="4">
        <f>B8*B13</f>
        <v>9562.5</v>
      </c>
    </row>
    <row r="18" spans="1:2" s="3" customFormat="1" ht="22.5">
      <c r="A18" s="11" t="s">
        <v>6</v>
      </c>
      <c r="B18" s="11"/>
    </row>
  </sheetData>
  <mergeCells count="2">
    <mergeCell ref="A1:B1"/>
    <mergeCell ref="A18:B18"/>
  </mergeCells>
  <printOptions/>
  <pageMargins left="0.75" right="0.75" top="1" bottom="1" header="0.5" footer="0.5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2010-04-04T03:22:01Z</dcterms:modified>
  <cp:category/>
  <cp:version/>
  <cp:contentType/>
  <cp:contentStatus/>
</cp:coreProperties>
</file>